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eople.ey.com/personal/liad_borbia_il_ey_com/Documents/Desktop/New folder/"/>
    </mc:Choice>
  </mc:AlternateContent>
  <xr:revisionPtr revIDLastSave="2" documentId="13_ncr:1_{14E6FE18-FBC1-4E68-B6E1-8DE7BD9770C8}" xr6:coauthVersionLast="47" xr6:coauthVersionMax="47" xr10:uidLastSave="{899360EC-A147-4AF8-B43F-95EF462435DE}"/>
  <workbookProtection workbookAlgorithmName="SHA-512" workbookHashValue="VloBaSSVrckjVHOkF9K2u92perU1urTZS2WyD078ffiuzxJTKQqswaKSGhQa9oT81ec/nodNBQ0RF52OVIRmGA==" workbookSaltValue="T+hLy8Zmo+LfHLz22lfiSA==" workbookSpinCount="100000" lockStructure="1"/>
  <bookViews>
    <workbookView xWindow="-110" yWindow="-110" windowWidth="19420" windowHeight="10420" tabRatio="860" xr2:uid="{E2421672-2A43-4A88-924E-EF63ACA89941}"/>
  </bookViews>
  <sheets>
    <sheet name="Sheet3" sheetId="16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6" l="1"/>
  <c r="L9" i="16"/>
  <c r="I3" i="16"/>
  <c r="I4" i="16"/>
  <c r="I5" i="16"/>
  <c r="I6" i="16"/>
  <c r="I7" i="16"/>
  <c r="I8" i="16"/>
  <c r="D4" i="16" l="1"/>
  <c r="J4" i="16" s="1"/>
  <c r="K4" i="16" s="1"/>
  <c r="C5" i="16"/>
  <c r="D5" i="16" s="1"/>
  <c r="C6" i="16"/>
  <c r="D6" i="16" s="1"/>
  <c r="J6" i="16" s="1"/>
  <c r="K6" i="16" s="1"/>
  <c r="C7" i="16"/>
  <c r="D7" i="16" s="1"/>
  <c r="J7" i="16" s="1"/>
  <c r="K7" i="16" s="1"/>
  <c r="C8" i="16"/>
  <c r="D8" i="16" s="1"/>
  <c r="J8" i="16" s="1"/>
  <c r="K8" i="16" s="1"/>
  <c r="C3" i="16"/>
  <c r="J5" i="16" l="1"/>
  <c r="K5" i="16" s="1"/>
  <c r="D3" i="16"/>
  <c r="J3" i="16" s="1"/>
  <c r="K3" i="16" s="1"/>
  <c r="M9" i="16"/>
</calcChain>
</file>

<file path=xl/sharedStrings.xml><?xml version="1.0" encoding="utf-8"?>
<sst xmlns="http://schemas.openxmlformats.org/spreadsheetml/2006/main" count="23" uniqueCount="23">
  <si>
    <t>סה"כ עלות שכר</t>
  </si>
  <si>
    <t xml:space="preserve">תקורה </t>
  </si>
  <si>
    <t xml:space="preserve">מנהל טכנו פדגוגי בכיר </t>
  </si>
  <si>
    <t>מנהל טכנו פדגוגי</t>
  </si>
  <si>
    <t>מנהל שותפיות בכיר</t>
  </si>
  <si>
    <t xml:space="preserve">מנהל שותפיות </t>
  </si>
  <si>
    <t>טבלת נתונים דינמיים</t>
  </si>
  <si>
    <t xml:space="preserve">רכז למידה דיגיטלית </t>
  </si>
  <si>
    <t xml:space="preserve">עלות </t>
  </si>
  <si>
    <t xml:space="preserve">סה"כ </t>
  </si>
  <si>
    <t xml:space="preserve">מנהל פעילות </t>
  </si>
  <si>
    <t xml:space="preserve">שכר ברוטו לחודש </t>
  </si>
  <si>
    <t>סה"כ כמות נותני שירותים בתום תקופת ההתארגנות - תקופת התפעול השוטף</t>
  </si>
  <si>
    <t>עלות מעביד
לחודש</t>
  </si>
  <si>
    <t xml:space="preserve">אחוז עלות מעביד (נתון באחוזים) </t>
  </si>
  <si>
    <t xml:space="preserve">שירותי תקשורת ומחשוב לעובד לחודש </t>
  </si>
  <si>
    <t xml:space="preserve">הוצאות נסיעה לעובד לחודש  - דלק, חניה, תחב"צ </t>
  </si>
  <si>
    <t xml:space="preserve">שונות לעובד לחודש </t>
  </si>
  <si>
    <t>סה"כ עלות לנותן שירות  עם תקורה</t>
  </si>
  <si>
    <t xml:space="preserve">משרה / נותן שירות </t>
  </si>
  <si>
    <t xml:space="preserve">סה"כ עלות לנותן שירות  +רווח </t>
  </si>
  <si>
    <r>
      <t xml:space="preserve">עלות השכרת משרד לנותן שירות  לחודש 
</t>
    </r>
    <r>
      <rPr>
        <sz val="10"/>
        <color theme="1"/>
        <rFont val="David"/>
        <family val="2"/>
      </rPr>
      <t xml:space="preserve"> (בסמוך למשרדי המערך)</t>
    </r>
    <r>
      <rPr>
        <b/>
        <sz val="10"/>
        <color theme="1"/>
        <rFont val="David"/>
        <family val="2"/>
      </rPr>
      <t xml:space="preserve"> </t>
    </r>
  </si>
  <si>
    <t xml:space="preserve">אחוז רווח (נתון באחזוים)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</si>
</sst>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 [$₪-40D]\ * #,##0_ ;_ [$₪-40D]\ * \-#,##0_ ;_ [$₪-40D]\ * &quot;-&quot;??_ ;_ @_ "/>
  </numFmts>
  <fonts count="5" x14ac:knownFonts="1">
    <font>
      <sz val="11"/>
      <color theme="1"/>
      <name val="Arial"/>
      <family val="2"/>
      <charset val="177"/>
      <scheme val="minor"/>
    </font>
    <font>
      <sz val="10"/>
      <color theme="1"/>
      <name val="David"/>
      <family val="2"/>
    </font>
    <font>
      <b/>
      <sz val="10"/>
      <color theme="1"/>
      <name val="David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92D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7">
    <xf numFmtId="0" fontId="0" fillId="0" borderId="0" xfId="0"/>
    <xf numFmtId="164" fontId="1" fillId="0" borderId="1" xfId="1" applyNumberFormat="1" applyFont="1" applyBorder="1"/>
    <xf numFmtId="0" fontId="1" fillId="0" borderId="0" xfId="0" applyFont="1"/>
    <xf numFmtId="0" fontId="4" fillId="0" borderId="0" xfId="0" applyFont="1"/>
    <xf numFmtId="0" fontId="2" fillId="4" borderId="1" xfId="0" applyFont="1" applyFill="1" applyBorder="1"/>
    <xf numFmtId="3" fontId="1" fillId="0" borderId="0" xfId="1" applyNumberFormat="1" applyFont="1" applyAlignment="1">
      <alignment horizontal="center"/>
    </xf>
    <xf numFmtId="0" fontId="1" fillId="3" borderId="0" xfId="1" applyFont="1" applyFill="1"/>
    <xf numFmtId="9" fontId="1" fillId="0" borderId="1" xfId="1" applyNumberFormat="1" applyFont="1" applyBorder="1"/>
    <xf numFmtId="0" fontId="1" fillId="0" borderId="0" xfId="1" applyFont="1"/>
    <xf numFmtId="0" fontId="1" fillId="5" borderId="1" xfId="0" applyFont="1" applyFill="1" applyBorder="1"/>
    <xf numFmtId="0" fontId="2" fillId="0" borderId="0" xfId="0" applyFont="1" applyBorder="1"/>
    <xf numFmtId="0" fontId="1" fillId="0" borderId="0" xfId="0" applyFont="1" applyBorder="1"/>
    <xf numFmtId="0" fontId="2" fillId="6" borderId="1" xfId="1" applyFont="1" applyFill="1" applyBorder="1"/>
    <xf numFmtId="3" fontId="1" fillId="5" borderId="2" xfId="1" applyNumberFormat="1" applyFont="1" applyFill="1" applyBorder="1" applyAlignment="1">
      <alignment horizontal="center"/>
    </xf>
    <xf numFmtId="3" fontId="2" fillId="5" borderId="2" xfId="1" applyNumberFormat="1" applyFont="1" applyFill="1" applyBorder="1" applyAlignment="1">
      <alignment horizontal="center"/>
    </xf>
    <xf numFmtId="0" fontId="1" fillId="7" borderId="1" xfId="1" applyFont="1" applyFill="1" applyBorder="1"/>
    <xf numFmtId="0" fontId="2" fillId="7" borderId="1" xfId="1" applyFont="1" applyFill="1" applyBorder="1" applyAlignment="1">
      <alignment horizontal="center" vertical="center"/>
    </xf>
    <xf numFmtId="164" fontId="1" fillId="7" borderId="1" xfId="1" applyNumberFormat="1" applyFont="1" applyFill="1" applyBorder="1"/>
    <xf numFmtId="3" fontId="1" fillId="7" borderId="1" xfId="1" applyNumberFormat="1" applyFont="1" applyFill="1" applyBorder="1"/>
    <xf numFmtId="0" fontId="2" fillId="8" borderId="1" xfId="1" applyFont="1" applyFill="1" applyBorder="1" applyAlignment="1">
      <alignment horizontal="center" vertical="center" wrapText="1"/>
    </xf>
    <xf numFmtId="0" fontId="2" fillId="7" borderId="1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/>
    </xf>
    <xf numFmtId="0" fontId="2" fillId="7" borderId="2" xfId="1" applyFont="1" applyFill="1" applyBorder="1" applyAlignment="1">
      <alignment horizontal="center" vertical="top" wrapText="1"/>
    </xf>
    <xf numFmtId="0" fontId="2" fillId="7" borderId="1" xfId="0" applyFont="1" applyFill="1" applyBorder="1" applyAlignment="1">
      <alignment horizontal="center" vertical="center"/>
    </xf>
    <xf numFmtId="0" fontId="2" fillId="7" borderId="1" xfId="1" applyFont="1" applyFill="1" applyBorder="1" applyAlignment="1">
      <alignment horizontal="right" vertical="center"/>
    </xf>
    <xf numFmtId="0" fontId="2" fillId="8" borderId="1" xfId="1" applyFont="1" applyFill="1" applyBorder="1" applyAlignment="1">
      <alignment horizontal="center" vertical="center" wrapText="1"/>
    </xf>
    <xf numFmtId="0" fontId="2" fillId="7" borderId="1" xfId="1" applyFont="1" applyFill="1" applyBorder="1" applyAlignment="1">
      <alignment horizontal="center" vertical="center"/>
    </xf>
  </cellXfs>
  <cellStyles count="2">
    <cellStyle name="Normal" xfId="0" builtinId="0"/>
    <cellStyle name="Normal 2" xfId="1" xr:uid="{880F300D-50B0-4E97-8891-D5491498AA5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3B264C-8C42-4DC0-888C-9FF0999B31FF}">
  <dimension ref="A1:M23"/>
  <sheetViews>
    <sheetView showGridLines="0" rightToLeft="1" tabSelected="1" zoomScale="130" zoomScaleNormal="130" workbookViewId="0">
      <selection activeCell="B4" sqref="B4"/>
    </sheetView>
  </sheetViews>
  <sheetFormatPr defaultColWidth="9" defaultRowHeight="13" x14ac:dyDescent="0.3"/>
  <cols>
    <col min="1" max="1" width="21.33203125" style="2" customWidth="1"/>
    <col min="2" max="2" width="8.58203125" style="2" customWidth="1"/>
    <col min="3" max="3" width="9.83203125" style="2" customWidth="1"/>
    <col min="4" max="4" width="9.1640625" style="2" customWidth="1"/>
    <col min="5" max="5" width="14.4140625" style="2" customWidth="1"/>
    <col min="6" max="6" width="11.9140625" style="2" customWidth="1"/>
    <col min="7" max="7" width="11.6640625" style="2" customWidth="1"/>
    <col min="8" max="8" width="8.58203125" style="2" customWidth="1"/>
    <col min="9" max="9" width="10.58203125" style="2" customWidth="1"/>
    <col min="10" max="10" width="7.58203125" style="2" customWidth="1"/>
    <col min="11" max="11" width="8.5" style="2" customWidth="1"/>
    <col min="12" max="12" width="16.25" style="8" customWidth="1"/>
    <col min="13" max="13" width="13.83203125" style="2" customWidth="1"/>
    <col min="14" max="16384" width="9" style="3"/>
  </cols>
  <sheetData>
    <row r="1" spans="1:13" x14ac:dyDescent="0.25">
      <c r="A1" s="24" t="s">
        <v>19</v>
      </c>
      <c r="B1" s="25" t="s">
        <v>11</v>
      </c>
      <c r="C1" s="20" t="s">
        <v>13</v>
      </c>
      <c r="D1" s="20" t="s">
        <v>0</v>
      </c>
      <c r="E1" s="26" t="s">
        <v>1</v>
      </c>
      <c r="F1" s="26"/>
      <c r="G1" s="26"/>
      <c r="H1" s="26"/>
      <c r="I1" s="26"/>
      <c r="J1" s="20" t="s">
        <v>18</v>
      </c>
      <c r="K1" s="20" t="s">
        <v>20</v>
      </c>
      <c r="L1" s="22" t="s">
        <v>12</v>
      </c>
      <c r="M1" s="23" t="s">
        <v>8</v>
      </c>
    </row>
    <row r="2" spans="1:13" ht="52" x14ac:dyDescent="0.25">
      <c r="A2" s="24"/>
      <c r="B2" s="25"/>
      <c r="C2" s="26"/>
      <c r="D2" s="20"/>
      <c r="E2" s="19" t="s">
        <v>21</v>
      </c>
      <c r="F2" s="19" t="s">
        <v>15</v>
      </c>
      <c r="G2" s="19" t="s">
        <v>16</v>
      </c>
      <c r="H2" s="19" t="s">
        <v>17</v>
      </c>
      <c r="I2" s="16" t="s">
        <v>9</v>
      </c>
      <c r="J2" s="20"/>
      <c r="K2" s="20"/>
      <c r="L2" s="22"/>
      <c r="M2" s="23"/>
    </row>
    <row r="3" spans="1:13" x14ac:dyDescent="0.3">
      <c r="A3" s="15" t="s">
        <v>2</v>
      </c>
      <c r="B3" s="1"/>
      <c r="C3" s="17">
        <f>B3*$B$14</f>
        <v>0</v>
      </c>
      <c r="D3" s="17">
        <f>C3+B3</f>
        <v>0</v>
      </c>
      <c r="E3" s="1"/>
      <c r="F3" s="1"/>
      <c r="G3" s="1"/>
      <c r="H3" s="1"/>
      <c r="I3" s="17">
        <f>SUM(E3:H3)</f>
        <v>0</v>
      </c>
      <c r="J3" s="18">
        <f t="shared" ref="J3:J8" si="0">D3+I3</f>
        <v>0</v>
      </c>
      <c r="K3" s="18">
        <f>J3+J3*$B$15</f>
        <v>0</v>
      </c>
      <c r="L3" s="13">
        <v>3</v>
      </c>
      <c r="M3" s="9"/>
    </row>
    <row r="4" spans="1:13" x14ac:dyDescent="0.3">
      <c r="A4" s="15" t="s">
        <v>3</v>
      </c>
      <c r="B4" s="1"/>
      <c r="C4" s="17">
        <f t="shared" ref="C4:C8" si="1">B4*$B$14</f>
        <v>0</v>
      </c>
      <c r="D4" s="17">
        <f t="shared" ref="D4:D8" si="2">C4+B4</f>
        <v>0</v>
      </c>
      <c r="E4" s="1"/>
      <c r="F4" s="1"/>
      <c r="G4" s="1"/>
      <c r="H4" s="1"/>
      <c r="I4" s="17">
        <f t="shared" ref="I4:I8" si="3">SUM(E4:H4)</f>
        <v>0</v>
      </c>
      <c r="J4" s="18">
        <f t="shared" si="0"/>
        <v>0</v>
      </c>
      <c r="K4" s="18">
        <f t="shared" ref="K4:K8" si="4">J4+J4*$B$15</f>
        <v>0</v>
      </c>
      <c r="L4" s="13">
        <v>5</v>
      </c>
      <c r="M4" s="9"/>
    </row>
    <row r="5" spans="1:13" x14ac:dyDescent="0.3">
      <c r="A5" s="15" t="s">
        <v>7</v>
      </c>
      <c r="B5" s="1"/>
      <c r="C5" s="17">
        <f t="shared" si="1"/>
        <v>0</v>
      </c>
      <c r="D5" s="17">
        <f t="shared" si="2"/>
        <v>0</v>
      </c>
      <c r="E5" s="1"/>
      <c r="F5" s="1"/>
      <c r="G5" s="1"/>
      <c r="H5" s="1"/>
      <c r="I5" s="17">
        <f t="shared" si="3"/>
        <v>0</v>
      </c>
      <c r="J5" s="18">
        <f t="shared" si="0"/>
        <v>0</v>
      </c>
      <c r="K5" s="18">
        <f t="shared" si="4"/>
        <v>0</v>
      </c>
      <c r="L5" s="13">
        <v>11</v>
      </c>
      <c r="M5" s="9"/>
    </row>
    <row r="6" spans="1:13" x14ac:dyDescent="0.3">
      <c r="A6" s="15" t="s">
        <v>4</v>
      </c>
      <c r="B6" s="1"/>
      <c r="C6" s="17">
        <f t="shared" si="1"/>
        <v>0</v>
      </c>
      <c r="D6" s="17">
        <f t="shared" si="2"/>
        <v>0</v>
      </c>
      <c r="E6" s="1"/>
      <c r="F6" s="1"/>
      <c r="G6" s="1"/>
      <c r="H6" s="1"/>
      <c r="I6" s="17">
        <f t="shared" si="3"/>
        <v>0</v>
      </c>
      <c r="J6" s="18">
        <f t="shared" si="0"/>
        <v>0</v>
      </c>
      <c r="K6" s="18">
        <f t="shared" si="4"/>
        <v>0</v>
      </c>
      <c r="L6" s="13">
        <v>2</v>
      </c>
      <c r="M6" s="9"/>
    </row>
    <row r="7" spans="1:13" x14ac:dyDescent="0.3">
      <c r="A7" s="15" t="s">
        <v>5</v>
      </c>
      <c r="B7" s="1"/>
      <c r="C7" s="17">
        <f t="shared" si="1"/>
        <v>0</v>
      </c>
      <c r="D7" s="17">
        <f t="shared" si="2"/>
        <v>0</v>
      </c>
      <c r="E7" s="1"/>
      <c r="F7" s="1"/>
      <c r="G7" s="1"/>
      <c r="H7" s="1"/>
      <c r="I7" s="17">
        <f t="shared" si="3"/>
        <v>0</v>
      </c>
      <c r="J7" s="18">
        <f t="shared" si="0"/>
        <v>0</v>
      </c>
      <c r="K7" s="18">
        <f t="shared" si="4"/>
        <v>0</v>
      </c>
      <c r="L7" s="13">
        <v>6</v>
      </c>
      <c r="M7" s="9"/>
    </row>
    <row r="8" spans="1:13" x14ac:dyDescent="0.3">
      <c r="A8" s="15" t="s">
        <v>10</v>
      </c>
      <c r="B8" s="1"/>
      <c r="C8" s="17">
        <f t="shared" si="1"/>
        <v>0</v>
      </c>
      <c r="D8" s="17">
        <f t="shared" si="2"/>
        <v>0</v>
      </c>
      <c r="E8" s="1"/>
      <c r="F8" s="1"/>
      <c r="G8" s="1"/>
      <c r="H8" s="1"/>
      <c r="I8" s="17">
        <f t="shared" si="3"/>
        <v>0</v>
      </c>
      <c r="J8" s="18">
        <f t="shared" si="0"/>
        <v>0</v>
      </c>
      <c r="K8" s="18">
        <f t="shared" si="4"/>
        <v>0</v>
      </c>
      <c r="L8" s="13">
        <v>1</v>
      </c>
      <c r="M8" s="9"/>
    </row>
    <row r="9" spans="1:13" x14ac:dyDescent="0.3">
      <c r="A9" s="10"/>
      <c r="B9" s="11"/>
      <c r="C9" s="11"/>
      <c r="D9" s="11"/>
      <c r="E9" s="11"/>
      <c r="F9" s="11"/>
      <c r="G9" s="11"/>
      <c r="H9" s="11"/>
      <c r="I9" s="11"/>
      <c r="J9" s="11"/>
      <c r="K9" s="11"/>
      <c r="L9" s="14">
        <f>SUM(L3:L8)</f>
        <v>28</v>
      </c>
      <c r="M9" s="4">
        <f>SUM(M3:M8)</f>
        <v>0</v>
      </c>
    </row>
    <row r="10" spans="1:13" x14ac:dyDescent="0.3">
      <c r="L10" s="5"/>
    </row>
    <row r="11" spans="1:13" x14ac:dyDescent="0.3">
      <c r="L11" s="5"/>
    </row>
    <row r="12" spans="1:13" x14ac:dyDescent="0.3">
      <c r="L12" s="6"/>
    </row>
    <row r="13" spans="1:13" x14ac:dyDescent="0.3">
      <c r="A13" s="21" t="s">
        <v>6</v>
      </c>
      <c r="B13" s="21"/>
      <c r="L13" s="6"/>
    </row>
    <row r="14" spans="1:13" x14ac:dyDescent="0.3">
      <c r="A14" s="12" t="s">
        <v>14</v>
      </c>
      <c r="B14" s="7"/>
      <c r="L14" s="6"/>
    </row>
    <row r="15" spans="1:13" x14ac:dyDescent="0.3">
      <c r="A15" s="12" t="s">
        <v>22</v>
      </c>
      <c r="B15" s="7"/>
      <c r="L15" s="6"/>
    </row>
    <row r="16" spans="1:13" x14ac:dyDescent="0.3">
      <c r="L16" s="6"/>
    </row>
    <row r="17" spans="12:12" x14ac:dyDescent="0.3">
      <c r="L17" s="6"/>
    </row>
    <row r="18" spans="12:12" x14ac:dyDescent="0.3">
      <c r="L18" s="6"/>
    </row>
    <row r="19" spans="12:12" x14ac:dyDescent="0.3">
      <c r="L19" s="6"/>
    </row>
    <row r="20" spans="12:12" x14ac:dyDescent="0.3">
      <c r="L20" s="6"/>
    </row>
    <row r="21" spans="12:12" x14ac:dyDescent="0.3">
      <c r="L21" s="6"/>
    </row>
    <row r="22" spans="12:12" x14ac:dyDescent="0.3">
      <c r="L22" s="6"/>
    </row>
    <row r="23" spans="12:12" x14ac:dyDescent="0.3">
      <c r="L23" s="6"/>
    </row>
  </sheetData>
  <sheetProtection sheet="1" objects="1" scenarios="1"/>
  <protectedRanges>
    <protectedRange sqref="B3:B8 E3:E8 F3:F8 G3:H8 B14:B15" name="Range1"/>
  </protectedRanges>
  <mergeCells count="10">
    <mergeCell ref="K1:K2"/>
    <mergeCell ref="A13:B13"/>
    <mergeCell ref="L1:L2"/>
    <mergeCell ref="M1:M2"/>
    <mergeCell ref="A1:A2"/>
    <mergeCell ref="B1:B2"/>
    <mergeCell ref="C1:C2"/>
    <mergeCell ref="D1:D2"/>
    <mergeCell ref="E1:I1"/>
    <mergeCell ref="J1:J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25E1CF074F54040BF6957022B41EF2F" ma:contentTypeVersion="17" ma:contentTypeDescription="Create a new document." ma:contentTypeScope="" ma:versionID="9d3ed95ffdc510bb3a6ed8b21a55b6bc">
  <xsd:schema xmlns:xsd="http://www.w3.org/2001/XMLSchema" xmlns:xs="http://www.w3.org/2001/XMLSchema" xmlns:p="http://schemas.microsoft.com/office/2006/metadata/properties" xmlns:ns2="f4f02e91-ef26-413e-a23e-2014a9bf8c2e" xmlns:ns3="abc67782-8d0d-4c1f-8bd5-bf98b2aed6c5" targetNamespace="http://schemas.microsoft.com/office/2006/metadata/properties" ma:root="true" ma:fieldsID="3c2e5c12854309a52a5a432d455fc7ff" ns2:_="" ns3:_="">
    <xsd:import namespace="f4f02e91-ef26-413e-a23e-2014a9bf8c2e"/>
    <xsd:import namespace="abc67782-8d0d-4c1f-8bd5-bf98b2aed6c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Location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4f02e91-ef26-413e-a23e-2014a9bf8c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a2d5c32d-dd51-49d5-81b6-24e204a008d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c67782-8d0d-4c1f-8bd5-bf98b2aed6c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8920aae-7d73-4ed2-b847-5a82156ce22c}" ma:internalName="TaxCatchAll" ma:showField="CatchAllData" ma:web="abc67782-8d0d-4c1f-8bd5-bf98b2aed6c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4f02e91-ef26-413e-a23e-2014a9bf8c2e">
      <Terms xmlns="http://schemas.microsoft.com/office/infopath/2007/PartnerControls"/>
    </lcf76f155ced4ddcb4097134ff3c332f>
    <TaxCatchAll xmlns="abc67782-8d0d-4c1f-8bd5-bf98b2aed6c5" xsi:nil="true"/>
    <SharedWithUsers xmlns="abc67782-8d0d-4c1f-8bd5-bf98b2aed6c5">
      <UserInfo>
        <DisplayName>Aviv Madar</DisplayName>
        <AccountId>13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714EA4B6-92D3-4BF6-ABC7-3310C57920F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395BEDD-0126-4992-87AA-199456694C0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4f02e91-ef26-413e-a23e-2014a9bf8c2e"/>
    <ds:schemaRef ds:uri="abc67782-8d0d-4c1f-8bd5-bf98b2aed6c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C8958F9-FF0C-4DA2-A25C-5A969FA883DD}">
  <ds:schemaRefs>
    <ds:schemaRef ds:uri="http://purl.org/dc/dcmitype/"/>
    <ds:schemaRef ds:uri="f4f02e91-ef26-413e-a23e-2014a9bf8c2e"/>
    <ds:schemaRef ds:uri="http://schemas.microsoft.com/office/2006/metadata/properties"/>
    <ds:schemaRef ds:uri="http://schemas.microsoft.com/office/2006/documentManagement/types"/>
    <ds:schemaRef ds:uri="http://purl.org/dc/terms/"/>
    <ds:schemaRef ds:uri="abc67782-8d0d-4c1f-8bd5-bf98b2aed6c5"/>
    <ds:schemaRef ds:uri="http://schemas.microsoft.com/office/infopath/2007/PartnerControls"/>
    <ds:schemaRef ds:uri="http://schemas.openxmlformats.org/package/2006/metadata/core-properties"/>
    <ds:schemaRef ds:uri="http://www.w3.org/XML/1998/namespace"/>
    <ds:schemaRef ds:uri="http://purl.org/dc/elements/1.1/"/>
  </ds:schemaRefs>
</ds:datastoreItem>
</file>

<file path=docProps/CustomMKOP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KProdID">
    <vt:lpwstr>ZMOutlook</vt:lpwstr>
  </property>
  <property fmtid="{D5CDD505-2E9C-101B-9397-08002B2CF9AE}" pid="3" name="SizeBefore">
    <vt:lpwstr>19848</vt:lpwstr>
  </property>
  <property fmtid="{D5CDD505-2E9C-101B-9397-08002B2CF9AE}" pid="4" name="OptimizationTime">
    <vt:lpwstr>20240416_2335</vt:lpwstr>
  </property>
</Properties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Yaara Meltzer</dc:creator>
  <cp:keywords/>
  <dc:description/>
  <cp:lastModifiedBy>Liad Borbia</cp:lastModifiedBy>
  <cp:revision/>
  <dcterms:created xsi:type="dcterms:W3CDTF">2023-06-04T07:44:02Z</dcterms:created>
  <dcterms:modified xsi:type="dcterms:W3CDTF">2024-04-16T20:31:44Z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0x010100B25E1CF074F54040BF6957022B41EF2F</vt:lpwstr>
  </property>
</Properties>
</file>